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A:\Documents\traam egalité filles garcons\TP orientation\"/>
    </mc:Choice>
  </mc:AlternateContent>
  <xr:revisionPtr revIDLastSave="0" documentId="13_ncr:1_{835CBEAA-B81F-4740-91A0-FEE4792FAA7F}" xr6:coauthVersionLast="47" xr6:coauthVersionMax="47" xr10:uidLastSave="{00000000-0000-0000-0000-000000000000}"/>
  <bookViews>
    <workbookView xWindow="-120" yWindow="-120" windowWidth="51840" windowHeight="21120" tabRatio="977" xr2:uid="{00000000-000D-0000-FFFF-FFFF00000000}"/>
  </bookViews>
  <sheets>
    <sheet name="Choix spe en premiere" sheetId="57" r:id="rId1"/>
    <sheet name="Choix de spécialités" sheetId="62" r:id="rId2"/>
    <sheet name="Options en terminale" sheetId="69" r:id="rId3"/>
    <sheet name="Sources" sheetId="37" r:id="rId4"/>
  </sheets>
  <definedNames>
    <definedName name="_xlnm._FilterDatabase" localSheetId="1" hidden="1">'Choix de spécialités'!$A$5:$D$5</definedName>
    <definedName name="_xlnm._FilterDatabase" localSheetId="0" hidden="1">'Choix spe en premiere'!$A$3:$D$3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7" l="1"/>
  <c r="B19" i="57"/>
  <c r="H21" i="62"/>
  <c r="G21" i="62"/>
</calcChain>
</file>

<file path=xl/sharedStrings.xml><?xml version="1.0" encoding="utf-8"?>
<sst xmlns="http://schemas.openxmlformats.org/spreadsheetml/2006/main" count="77" uniqueCount="39">
  <si>
    <t>Musique</t>
  </si>
  <si>
    <t>Mathématiques</t>
  </si>
  <si>
    <t>Théâtre</t>
  </si>
  <si>
    <t>Physique-chimie</t>
  </si>
  <si>
    <t>Humanités, littérature et philosophie</t>
  </si>
  <si>
    <t>Arts plastiques</t>
  </si>
  <si>
    <t>Cinéma-audiovisuel</t>
  </si>
  <si>
    <t>Histoire des arts</t>
  </si>
  <si>
    <t xml:space="preserve">Langues, littérature et cultures étrangères et régionales </t>
  </si>
  <si>
    <t>Ensemble</t>
  </si>
  <si>
    <t xml:space="preserve">Nombre d'élèves ayant choisi l'enseignement </t>
  </si>
  <si>
    <t>Champ Source et définitions</t>
  </si>
  <si>
    <t>Sciences de la vie et de la Terre</t>
  </si>
  <si>
    <t xml:space="preserve">Sciences de l'ingénieur et sciences physiques </t>
  </si>
  <si>
    <t>Histoire-géographie, géopolitique et sciences politiques</t>
  </si>
  <si>
    <t>Sciences économiques et sociales</t>
  </si>
  <si>
    <t>Aucun EO</t>
  </si>
  <si>
    <t>Nombre de filles ayant choisi l'enseignement</t>
  </si>
  <si>
    <t>Numérique et sciences informatiques</t>
  </si>
  <si>
    <t>Enseignements de spécialité</t>
  </si>
  <si>
    <t>Nombre d'élèves ayant choisi cet EO</t>
  </si>
  <si>
    <t>Droit et grands enjeux du monde contemporain</t>
  </si>
  <si>
    <t>Sciences de l'ingénieur</t>
  </si>
  <si>
    <t>Nombre 
de filles ayant choisi cet EO</t>
  </si>
  <si>
    <t xml:space="preserve">Éducation physique, pratiques et culture sportives </t>
  </si>
  <si>
    <t>Enseignements optionnels</t>
  </si>
  <si>
    <t>Mathématiques complémentaires</t>
  </si>
  <si>
    <t>Mathématiques expertes</t>
  </si>
  <si>
    <r>
      <t xml:space="preserve">Cette </t>
    </r>
    <r>
      <rPr>
        <i/>
        <sz val="9"/>
        <color theme="1"/>
        <rFont val="Marianne"/>
      </rPr>
      <t>Note d’Information</t>
    </r>
    <r>
      <rPr>
        <sz val="9"/>
        <color theme="1"/>
        <rFont val="Marianne"/>
      </rPr>
      <t xml:space="preserve"> couvre les élèves sous statut scolaire suivant une formation de terminale ou de première générales aux rentrées 2020 à 2025 et première générale à la rentrée 2019 dans les établissements relevant du ministère chargé de l’éducation nationale : établissements publics ou privés sous contrat. Sont donc exclus du champ les élèves inscrits dans un établissement privé hors contrat ou dans un établissement du second degré relevant d’autres ministères, et notamment des ministères chargés de l’agriculture, de la défense, du travail ou de la santé. </t>
    </r>
  </si>
  <si>
    <t>Part de filles</t>
  </si>
  <si>
    <t>Les enseignements de spécialité en terminale générale</t>
  </si>
  <si>
    <t>Enseignements de spécialité choisis en terminale</t>
  </si>
  <si>
    <t>Enseignements de spécialité choisis en première</t>
  </si>
  <si>
    <r>
      <t xml:space="preserve">Réf : Extrait de la Note d'Information </t>
    </r>
    <r>
      <rPr>
        <sz val="9"/>
        <color theme="1"/>
        <rFont val="Marianne"/>
      </rPr>
      <t>n° 26-06 DEPP.</t>
    </r>
  </si>
  <si>
    <t>Les enseignements de spécialité choisis en première générale en 2025</t>
  </si>
  <si>
    <t>Total en première générale</t>
  </si>
  <si>
    <t>Ecart</t>
  </si>
  <si>
    <t xml:space="preserve"> Les Enseignements Optionnels choisis en terminale générale</t>
  </si>
  <si>
    <t>Les élèves ayant choisi  des enseignements de spécialité proposés dans peu d'établissement à l'échelle du pays (avec moins de 600 élèves) ont été retirés des données.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</si>
</sst>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0"/>
      <color indexed="8"/>
      <name val="Arial"/>
      <family val="2"/>
    </font>
    <font>
      <b/>
      <sz val="9"/>
      <color theme="1"/>
      <name val="Marianne"/>
    </font>
    <font>
      <sz val="9"/>
      <color theme="1"/>
      <name val="Marianne"/>
    </font>
    <font>
      <sz val="9"/>
      <color rgb="FF000000"/>
      <name val="Marianne"/>
    </font>
    <font>
      <i/>
      <sz val="9"/>
      <color theme="1"/>
      <name val="Marianne"/>
    </font>
    <font>
      <b/>
      <sz val="9"/>
      <color rgb="FF000000"/>
      <name val="Marianne"/>
    </font>
    <font>
      <sz val="10"/>
      <name val="MS Sans Serif"/>
      <family val="2"/>
    </font>
    <font>
      <b/>
      <sz val="11"/>
      <color theme="1"/>
      <name val="Marianne"/>
    </font>
    <font>
      <b/>
      <sz val="12"/>
      <color theme="1"/>
      <name val="Marianne"/>
    </font>
    <font>
      <b/>
      <sz val="18"/>
      <color theme="1"/>
      <name val="Marianne"/>
    </font>
    <font>
      <b/>
      <sz val="20"/>
      <color theme="1"/>
      <name val="Marianne"/>
    </font>
    <font>
      <sz val="11"/>
      <color theme="1"/>
      <name val="Marianne"/>
    </font>
    <font>
      <sz val="12"/>
      <color theme="1"/>
      <name val="Marianne"/>
    </font>
    <font>
      <sz val="11"/>
      <color rgb="FF000000"/>
      <name val="Marianne"/>
    </font>
    <font>
      <b/>
      <sz val="11"/>
      <color rgb="FF000000"/>
      <name val="Marianne"/>
    </font>
    <font>
      <sz val="14"/>
      <color theme="1"/>
      <name val="Marianne"/>
    </font>
    <font>
      <b/>
      <sz val="12"/>
      <name val="Marianne"/>
    </font>
    <font>
      <sz val="12"/>
      <color rgb="FF000000"/>
      <name val="Marianne"/>
    </font>
    <font>
      <b/>
      <sz val="12"/>
      <color rgb="FF000000"/>
      <name val="Marianne"/>
    </font>
    <font>
      <sz val="18"/>
      <color theme="1"/>
      <name val="Marianne"/>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7" fillId="0" borderId="0"/>
  </cellStyleXfs>
  <cellXfs count="50">
    <xf numFmtId="0" fontId="0" fillId="0" borderId="0" xfId="0"/>
    <xf numFmtId="0" fontId="2" fillId="0" borderId="0" xfId="0" applyFont="1" applyAlignment="1">
      <alignment horizontal="justify" vertical="center"/>
    </xf>
    <xf numFmtId="0" fontId="3" fillId="0" borderId="0" xfId="0" applyFont="1"/>
    <xf numFmtId="0" fontId="3" fillId="2" borderId="0" xfId="0" applyFont="1" applyFill="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2" borderId="0" xfId="0" applyFont="1" applyFill="1" applyAlignment="1">
      <alignmen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3" fillId="0" borderId="0" xfId="0" applyFont="1" applyAlignment="1">
      <alignment horizontal="left" vertical="center"/>
    </xf>
    <xf numFmtId="164" fontId="3" fillId="0" borderId="0" xfId="0" applyNumberFormat="1" applyFont="1" applyAlignment="1">
      <alignment vertical="center"/>
    </xf>
    <xf numFmtId="3" fontId="3" fillId="0" borderId="0" xfId="0" applyNumberFormat="1" applyFont="1" applyAlignment="1">
      <alignment vertical="center"/>
    </xf>
    <xf numFmtId="0" fontId="3" fillId="0" borderId="1" xfId="0" applyFont="1" applyBorder="1" applyAlignment="1">
      <alignment vertical="center"/>
    </xf>
    <xf numFmtId="3" fontId="4"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2"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xf>
    <xf numFmtId="3" fontId="14"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xf>
    <xf numFmtId="0" fontId="12" fillId="0" borderId="1" xfId="0" applyFont="1" applyBorder="1" applyAlignment="1">
      <alignment vertical="center" wrapText="1"/>
    </xf>
    <xf numFmtId="0" fontId="8" fillId="0" borderId="1" xfId="0" applyFont="1" applyBorder="1" applyAlignment="1">
      <alignment vertical="center"/>
    </xf>
    <xf numFmtId="3" fontId="15" fillId="0" borderId="1" xfId="0" applyNumberFormat="1" applyFont="1" applyBorder="1" applyAlignment="1">
      <alignment horizontal="center" vertical="center" wrapText="1"/>
    </xf>
    <xf numFmtId="0" fontId="13" fillId="0" borderId="0" xfId="0" applyFont="1" applyAlignment="1">
      <alignment vertical="center"/>
    </xf>
    <xf numFmtId="0" fontId="16" fillId="0" borderId="0" xfId="0" applyFont="1" applyAlignment="1">
      <alignment vertical="center"/>
    </xf>
    <xf numFmtId="0" fontId="17" fillId="0" borderId="1" xfId="0" applyFont="1" applyBorder="1" applyAlignment="1">
      <alignment vertical="center"/>
    </xf>
    <xf numFmtId="0" fontId="19" fillId="0" borderId="1" xfId="0" applyFont="1" applyBorder="1" applyAlignment="1">
      <alignment horizontal="left" vertical="center" wrapText="1"/>
    </xf>
    <xf numFmtId="0" fontId="9" fillId="2" borderId="0" xfId="0" applyFont="1" applyFill="1" applyAlignment="1">
      <alignment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xf>
    <xf numFmtId="9" fontId="3" fillId="3" borderId="1" xfId="0" applyNumberFormat="1" applyFont="1" applyFill="1" applyBorder="1" applyAlignment="1">
      <alignment horizontal="center" vertical="center"/>
    </xf>
    <xf numFmtId="3" fontId="6" fillId="4" borderId="1" xfId="0" applyNumberFormat="1" applyFont="1" applyFill="1" applyBorder="1" applyAlignment="1">
      <alignment horizontal="center" vertical="center" wrapText="1"/>
    </xf>
    <xf numFmtId="9" fontId="3" fillId="5" borderId="1" xfId="0" applyNumberFormat="1" applyFont="1" applyFill="1" applyBorder="1" applyAlignment="1">
      <alignment vertical="center"/>
    </xf>
    <xf numFmtId="0" fontId="3" fillId="5" borderId="1" xfId="0" applyFont="1" applyFill="1" applyBorder="1" applyAlignment="1">
      <alignment vertical="center"/>
    </xf>
    <xf numFmtId="0" fontId="13" fillId="0" borderId="1" xfId="0" applyFont="1" applyBorder="1" applyAlignment="1">
      <alignment horizontal="center" vertical="center" wrapText="1"/>
    </xf>
    <xf numFmtId="49" fontId="18" fillId="0" borderId="1" xfId="0" applyNumberFormat="1" applyFont="1" applyBorder="1" applyAlignment="1">
      <alignment horizontal="left" vertical="center" wrapText="1"/>
    </xf>
    <xf numFmtId="3" fontId="18"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xf>
    <xf numFmtId="3" fontId="19" fillId="0" borderId="1" xfId="0" applyNumberFormat="1" applyFont="1" applyBorder="1" applyAlignment="1">
      <alignment horizontal="center" vertical="center" wrapText="1"/>
    </xf>
    <xf numFmtId="0" fontId="10" fillId="0" borderId="0" xfId="0" applyFont="1" applyAlignment="1">
      <alignment horizontal="center" vertical="center"/>
    </xf>
    <xf numFmtId="0" fontId="20" fillId="0" borderId="0" xfId="0" applyFont="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11" fillId="2" borderId="0" xfId="0" applyFont="1" applyFill="1" applyAlignment="1">
      <alignment horizontal="left" vertical="center" wrapText="1"/>
    </xf>
  </cellXfs>
  <cellStyles count="3">
    <cellStyle name="Normal" xfId="0" builtinId="0"/>
    <cellStyle name="Normal 16" xfId="2" xr:uid="{6DBEAB50-8873-4DE9-AA94-8BBB114009F1}"/>
    <cellStyle name="Normal 2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5"/>
  <sheetViews>
    <sheetView tabSelected="1" zoomScaleNormal="100" workbookViewId="0">
      <selection activeCell="G7" sqref="G7"/>
    </sheetView>
  </sheetViews>
  <sheetFormatPr baseColWidth="10" defaultColWidth="11.42578125" defaultRowHeight="12"/>
  <cols>
    <col min="1" max="1" width="59.42578125" style="8" customWidth="1"/>
    <col min="2" max="2" width="19.140625" style="8" customWidth="1"/>
    <col min="3" max="3" width="18" style="8" customWidth="1"/>
    <col min="4" max="4" width="19.28515625" style="8" customWidth="1"/>
    <col min="5" max="16384" width="11.42578125" style="8"/>
  </cols>
  <sheetData>
    <row r="1" spans="1:4" s="29" customFormat="1" ht="23.25">
      <c r="A1" s="44" t="s">
        <v>34</v>
      </c>
      <c r="B1" s="45"/>
      <c r="C1" s="45"/>
      <c r="D1" s="45"/>
    </row>
    <row r="2" spans="1:4" ht="22.5" customHeight="1">
      <c r="A2" s="19"/>
      <c r="B2" s="18"/>
      <c r="C2" s="18"/>
      <c r="D2" s="18"/>
    </row>
    <row r="3" spans="1:4" ht="48" customHeight="1">
      <c r="A3" s="20" t="s">
        <v>19</v>
      </c>
      <c r="B3" s="21" t="s">
        <v>10</v>
      </c>
      <c r="C3" s="21" t="s">
        <v>17</v>
      </c>
      <c r="D3" s="21" t="s">
        <v>29</v>
      </c>
    </row>
    <row r="4" spans="1:4" ht="20.100000000000001" customHeight="1">
      <c r="A4" s="22" t="s">
        <v>1</v>
      </c>
      <c r="B4" s="23">
        <v>250282</v>
      </c>
      <c r="C4" s="23">
        <v>121238</v>
      </c>
      <c r="D4" s="24"/>
    </row>
    <row r="5" spans="1:4" ht="20.100000000000001" customHeight="1">
      <c r="A5" s="22" t="s">
        <v>3</v>
      </c>
      <c r="B5" s="23">
        <v>172811</v>
      </c>
      <c r="C5" s="23">
        <v>80713</v>
      </c>
      <c r="D5" s="24"/>
    </row>
    <row r="6" spans="1:4" ht="20.100000000000001" customHeight="1">
      <c r="A6" s="22" t="s">
        <v>15</v>
      </c>
      <c r="B6" s="23">
        <v>171557</v>
      </c>
      <c r="C6" s="23">
        <v>101222</v>
      </c>
      <c r="D6" s="24"/>
    </row>
    <row r="7" spans="1:4" ht="20.100000000000001" customHeight="1">
      <c r="A7" s="22" t="s">
        <v>12</v>
      </c>
      <c r="B7" s="23">
        <v>152054</v>
      </c>
      <c r="C7" s="23">
        <v>93497</v>
      </c>
      <c r="D7" s="24"/>
    </row>
    <row r="8" spans="1:4" ht="20.100000000000001" customHeight="1">
      <c r="A8" s="22" t="s">
        <v>14</v>
      </c>
      <c r="B8" s="23">
        <v>126449</v>
      </c>
      <c r="C8" s="23">
        <v>80533</v>
      </c>
      <c r="D8" s="24"/>
    </row>
    <row r="9" spans="1:4" ht="20.100000000000001" customHeight="1">
      <c r="A9" s="25" t="s">
        <v>8</v>
      </c>
      <c r="B9" s="23">
        <v>113798</v>
      </c>
      <c r="C9" s="23">
        <v>74074</v>
      </c>
      <c r="D9" s="24"/>
    </row>
    <row r="10" spans="1:4" ht="20.100000000000001" customHeight="1">
      <c r="A10" s="22" t="s">
        <v>4</v>
      </c>
      <c r="B10" s="23">
        <v>64729</v>
      </c>
      <c r="C10" s="23">
        <v>52365</v>
      </c>
      <c r="D10" s="24"/>
    </row>
    <row r="11" spans="1:4" ht="20.100000000000001" customHeight="1">
      <c r="A11" s="22" t="s">
        <v>18</v>
      </c>
      <c r="B11" s="23">
        <v>34803</v>
      </c>
      <c r="C11" s="23">
        <v>6701</v>
      </c>
      <c r="D11" s="24"/>
    </row>
    <row r="12" spans="1:4" ht="20.100000000000001" customHeight="1">
      <c r="A12" s="22" t="s">
        <v>22</v>
      </c>
      <c r="B12" s="23">
        <v>15973</v>
      </c>
      <c r="C12" s="23">
        <v>2642</v>
      </c>
      <c r="D12" s="24"/>
    </row>
    <row r="13" spans="1:4" ht="20.100000000000001" customHeight="1">
      <c r="A13" s="22" t="s">
        <v>5</v>
      </c>
      <c r="B13" s="23">
        <v>12440</v>
      </c>
      <c r="C13" s="23">
        <v>9718</v>
      </c>
      <c r="D13" s="24"/>
    </row>
    <row r="14" spans="1:4" ht="20.100000000000001" customHeight="1">
      <c r="A14" s="22" t="s">
        <v>24</v>
      </c>
      <c r="B14" s="23">
        <v>8607</v>
      </c>
      <c r="C14" s="23">
        <v>2823</v>
      </c>
      <c r="D14" s="24"/>
    </row>
    <row r="15" spans="1:4" ht="20.100000000000001" customHeight="1">
      <c r="A15" s="22" t="s">
        <v>6</v>
      </c>
      <c r="B15" s="23">
        <v>4649</v>
      </c>
      <c r="C15" s="23">
        <v>2880</v>
      </c>
      <c r="D15" s="24"/>
    </row>
    <row r="16" spans="1:4" ht="20.100000000000001" customHeight="1">
      <c r="A16" s="22" t="s">
        <v>7</v>
      </c>
      <c r="B16" s="23">
        <v>3075</v>
      </c>
      <c r="C16" s="23">
        <v>2452</v>
      </c>
      <c r="D16" s="24"/>
    </row>
    <row r="17" spans="1:4" ht="20.100000000000001" customHeight="1">
      <c r="A17" s="22" t="s">
        <v>2</v>
      </c>
      <c r="B17" s="23">
        <v>2808</v>
      </c>
      <c r="C17" s="23">
        <v>2118</v>
      </c>
      <c r="D17" s="24"/>
    </row>
    <row r="18" spans="1:4" ht="20.100000000000001" customHeight="1">
      <c r="A18" s="22" t="s">
        <v>0</v>
      </c>
      <c r="B18" s="23">
        <v>1838</v>
      </c>
      <c r="C18" s="23">
        <v>1135</v>
      </c>
      <c r="D18" s="24"/>
    </row>
    <row r="19" spans="1:4" ht="20.100000000000001" customHeight="1">
      <c r="A19" s="26" t="s">
        <v>35</v>
      </c>
      <c r="B19" s="27">
        <f>SUM(B4:B18)/3</f>
        <v>378624.33333333331</v>
      </c>
      <c r="C19" s="27">
        <f>SUM(C4:C18)/3</f>
        <v>211370.33333333334</v>
      </c>
      <c r="D19" s="24"/>
    </row>
    <row r="20" spans="1:4" ht="14.25">
      <c r="A20" s="18"/>
      <c r="B20" s="18"/>
      <c r="C20" s="18"/>
      <c r="D20" s="18"/>
    </row>
    <row r="21" spans="1:4" ht="14.25">
      <c r="A21" s="18"/>
      <c r="B21" s="18"/>
      <c r="C21" s="18"/>
      <c r="D21" s="18"/>
    </row>
    <row r="22" spans="1:4" ht="14.25">
      <c r="A22" s="18"/>
      <c r="B22" s="18"/>
      <c r="C22" s="18"/>
      <c r="D22" s="18"/>
    </row>
    <row r="23" spans="1:4" ht="14.25">
      <c r="A23" s="18"/>
      <c r="B23" s="18"/>
      <c r="C23" s="18"/>
      <c r="D23" s="18"/>
    </row>
    <row r="24" spans="1:4" ht="14.25">
      <c r="A24" s="18"/>
      <c r="B24" s="18"/>
      <c r="C24" s="18"/>
      <c r="D24" s="18"/>
    </row>
    <row r="25" spans="1:4" ht="14.25">
      <c r="A25" s="18"/>
      <c r="B25" s="18"/>
      <c r="C25" s="18"/>
      <c r="D25" s="18"/>
    </row>
  </sheetData>
  <sortState xmlns:xlrd2="http://schemas.microsoft.com/office/spreadsheetml/2017/richdata2" ref="A4:D18">
    <sortCondition descending="1" ref="B3:B18"/>
  </sortState>
  <mergeCells count="1">
    <mergeCell ref="A1:D1"/>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8"/>
  <sheetViews>
    <sheetView zoomScale="115" zoomScaleNormal="115" workbookViewId="0">
      <selection activeCell="D27" sqref="D27"/>
    </sheetView>
  </sheetViews>
  <sheetFormatPr baseColWidth="10" defaultColWidth="11.42578125" defaultRowHeight="12"/>
  <cols>
    <col min="1" max="1" width="45.85546875" style="8" customWidth="1"/>
    <col min="2" max="2" width="13.28515625" style="8" customWidth="1"/>
    <col min="3" max="3" width="13.7109375" style="8" customWidth="1"/>
    <col min="4" max="4" width="11.42578125" style="8"/>
    <col min="5" max="5" width="4.42578125" style="8" customWidth="1"/>
    <col min="6" max="6" width="48" style="8" customWidth="1"/>
    <col min="7" max="7" width="13.42578125" style="8" customWidth="1"/>
    <col min="8" max="8" width="13" style="8" customWidth="1"/>
    <col min="9" max="9" width="11.42578125" style="8"/>
    <col min="10" max="10" width="4.42578125" style="8" customWidth="1"/>
    <col min="11" max="11" width="10" style="8" customWidth="1"/>
    <col min="12" max="16384" width="11.42578125" style="8"/>
  </cols>
  <sheetData>
    <row r="1" spans="1:11">
      <c r="A1" s="6"/>
      <c r="B1" s="14"/>
    </row>
    <row r="2" spans="1:11" ht="26.25" customHeight="1">
      <c r="A2" s="49" t="s">
        <v>30</v>
      </c>
      <c r="B2" s="49"/>
      <c r="C2" s="49"/>
      <c r="D2" s="49"/>
      <c r="E2" s="49"/>
      <c r="F2" s="49"/>
      <c r="G2" s="49"/>
      <c r="H2" s="49"/>
      <c r="I2" s="49"/>
    </row>
    <row r="3" spans="1:11">
      <c r="A3" s="7"/>
    </row>
    <row r="4" spans="1:11" ht="18.75" customHeight="1">
      <c r="A4" s="9"/>
      <c r="B4" s="46">
        <v>2025</v>
      </c>
      <c r="C4" s="47"/>
      <c r="D4" s="48"/>
      <c r="E4" s="28"/>
      <c r="F4" s="32"/>
      <c r="G4" s="46">
        <v>2024</v>
      </c>
      <c r="H4" s="47">
        <v>2025</v>
      </c>
      <c r="I4" s="48"/>
    </row>
    <row r="5" spans="1:11" ht="65.25" customHeight="1">
      <c r="A5" s="10" t="s">
        <v>31</v>
      </c>
      <c r="B5" s="33" t="s">
        <v>10</v>
      </c>
      <c r="C5" s="33" t="s">
        <v>17</v>
      </c>
      <c r="D5" s="33" t="s">
        <v>29</v>
      </c>
      <c r="F5" s="10" t="s">
        <v>32</v>
      </c>
      <c r="G5" s="33" t="s">
        <v>10</v>
      </c>
      <c r="H5" s="33" t="s">
        <v>17</v>
      </c>
      <c r="I5" s="33" t="s">
        <v>29</v>
      </c>
      <c r="K5" s="34" t="s">
        <v>36</v>
      </c>
    </row>
    <row r="6" spans="1:11" ht="20.100000000000001" customHeight="1">
      <c r="A6" s="15" t="s">
        <v>1</v>
      </c>
      <c r="B6" s="16">
        <v>168043</v>
      </c>
      <c r="C6" s="16">
        <v>70312</v>
      </c>
      <c r="D6" s="35"/>
      <c r="F6" s="15" t="s">
        <v>1</v>
      </c>
      <c r="G6" s="16">
        <v>252513</v>
      </c>
      <c r="H6" s="16">
        <v>122152</v>
      </c>
      <c r="I6" s="35"/>
      <c r="K6" s="37"/>
    </row>
    <row r="7" spans="1:11" ht="20.100000000000001" customHeight="1">
      <c r="A7" s="15" t="s">
        <v>15</v>
      </c>
      <c r="B7" s="16">
        <v>130637</v>
      </c>
      <c r="C7" s="16">
        <v>77424</v>
      </c>
      <c r="D7" s="35"/>
      <c r="F7" s="15" t="s">
        <v>15</v>
      </c>
      <c r="G7" s="16">
        <v>167749</v>
      </c>
      <c r="H7" s="16">
        <v>98622</v>
      </c>
      <c r="I7" s="35"/>
      <c r="K7" s="37"/>
    </row>
    <row r="8" spans="1:11" ht="20.100000000000001" customHeight="1">
      <c r="A8" s="15" t="s">
        <v>3</v>
      </c>
      <c r="B8" s="16">
        <v>123108</v>
      </c>
      <c r="C8" s="16">
        <v>58433</v>
      </c>
      <c r="D8" s="35"/>
      <c r="F8" s="15" t="s">
        <v>3</v>
      </c>
      <c r="G8" s="16">
        <v>173243</v>
      </c>
      <c r="H8" s="16">
        <v>80217</v>
      </c>
      <c r="I8" s="35"/>
      <c r="K8" s="37"/>
    </row>
    <row r="9" spans="1:11" ht="20.100000000000001" customHeight="1">
      <c r="A9" s="15" t="s">
        <v>12</v>
      </c>
      <c r="B9" s="16">
        <v>92413</v>
      </c>
      <c r="C9" s="16">
        <v>59884</v>
      </c>
      <c r="D9" s="35"/>
      <c r="F9" s="15" t="s">
        <v>12</v>
      </c>
      <c r="G9" s="16">
        <v>152826</v>
      </c>
      <c r="H9" s="16">
        <v>92868</v>
      </c>
      <c r="I9" s="35"/>
      <c r="K9" s="37"/>
    </row>
    <row r="10" spans="1:11" ht="20.100000000000001" customHeight="1">
      <c r="A10" s="15" t="s">
        <v>14</v>
      </c>
      <c r="B10" s="16">
        <v>89589</v>
      </c>
      <c r="C10" s="16">
        <v>57183</v>
      </c>
      <c r="D10" s="35"/>
      <c r="F10" s="15" t="s">
        <v>14</v>
      </c>
      <c r="G10" s="16">
        <v>127727</v>
      </c>
      <c r="H10" s="16">
        <v>80083</v>
      </c>
      <c r="I10" s="35"/>
      <c r="K10" s="37"/>
    </row>
    <row r="11" spans="1:11" ht="20.100000000000001" customHeight="1">
      <c r="A11" s="17" t="s">
        <v>8</v>
      </c>
      <c r="B11" s="16">
        <v>64030</v>
      </c>
      <c r="C11" s="16">
        <v>44795</v>
      </c>
      <c r="D11" s="35"/>
      <c r="F11" s="17" t="s">
        <v>8</v>
      </c>
      <c r="G11" s="16">
        <v>114812</v>
      </c>
      <c r="H11" s="16">
        <v>75411</v>
      </c>
      <c r="I11" s="35"/>
      <c r="K11" s="37"/>
    </row>
    <row r="12" spans="1:11" ht="20.100000000000001" customHeight="1">
      <c r="A12" s="15" t="s">
        <v>4</v>
      </c>
      <c r="B12" s="16">
        <v>35082</v>
      </c>
      <c r="C12" s="16">
        <v>28844</v>
      </c>
      <c r="D12" s="35"/>
      <c r="F12" s="15" t="s">
        <v>4</v>
      </c>
      <c r="G12" s="16">
        <v>68885</v>
      </c>
      <c r="H12" s="16">
        <v>55366</v>
      </c>
      <c r="I12" s="35"/>
      <c r="K12" s="37"/>
    </row>
    <row r="13" spans="1:11" ht="20.100000000000001" customHeight="1">
      <c r="A13" s="15" t="s">
        <v>18</v>
      </c>
      <c r="B13" s="16">
        <v>15055</v>
      </c>
      <c r="C13" s="16">
        <v>2332</v>
      </c>
      <c r="D13" s="35"/>
      <c r="F13" s="15" t="s">
        <v>18</v>
      </c>
      <c r="G13" s="16">
        <v>36905</v>
      </c>
      <c r="H13" s="16">
        <v>7058</v>
      </c>
      <c r="I13" s="35"/>
      <c r="K13" s="37"/>
    </row>
    <row r="14" spans="1:11" ht="20.100000000000001" customHeight="1">
      <c r="A14" s="15" t="s">
        <v>5</v>
      </c>
      <c r="B14" s="16">
        <v>9489</v>
      </c>
      <c r="C14" s="16">
        <v>7552</v>
      </c>
      <c r="D14" s="35"/>
      <c r="F14" s="15" t="s">
        <v>5</v>
      </c>
      <c r="G14" s="16">
        <v>12815</v>
      </c>
      <c r="H14" s="16">
        <v>10193</v>
      </c>
      <c r="I14" s="35"/>
      <c r="K14" s="37"/>
    </row>
    <row r="15" spans="1:11" ht="20.100000000000001" customHeight="1">
      <c r="A15" s="15" t="s">
        <v>24</v>
      </c>
      <c r="B15" s="16">
        <v>6172</v>
      </c>
      <c r="C15" s="16">
        <v>1977</v>
      </c>
      <c r="D15" s="35"/>
      <c r="F15" s="15" t="s">
        <v>24</v>
      </c>
      <c r="G15" s="16">
        <v>7998</v>
      </c>
      <c r="H15" s="16">
        <v>2582</v>
      </c>
      <c r="I15" s="35"/>
      <c r="K15" s="37"/>
    </row>
    <row r="16" spans="1:11" ht="20.100000000000001" customHeight="1">
      <c r="A16" s="15" t="s">
        <v>13</v>
      </c>
      <c r="B16" s="16">
        <v>5263</v>
      </c>
      <c r="C16" s="16">
        <v>748</v>
      </c>
      <c r="D16" s="35"/>
      <c r="F16" s="15" t="s">
        <v>22</v>
      </c>
      <c r="G16" s="16">
        <v>16908</v>
      </c>
      <c r="H16" s="16">
        <v>2717</v>
      </c>
      <c r="I16" s="35"/>
      <c r="K16" s="37"/>
    </row>
    <row r="17" spans="1:11" ht="20.100000000000001" customHeight="1">
      <c r="A17" s="15" t="s">
        <v>6</v>
      </c>
      <c r="B17" s="16">
        <v>3617</v>
      </c>
      <c r="C17" s="16">
        <v>2229</v>
      </c>
      <c r="D17" s="35"/>
      <c r="F17" s="15" t="s">
        <v>6</v>
      </c>
      <c r="G17" s="16">
        <v>4874</v>
      </c>
      <c r="H17" s="16">
        <v>3014</v>
      </c>
      <c r="I17" s="35"/>
      <c r="K17" s="37"/>
    </row>
    <row r="18" spans="1:11" ht="20.100000000000001" customHeight="1">
      <c r="A18" s="15" t="s">
        <v>2</v>
      </c>
      <c r="B18" s="16">
        <v>2227</v>
      </c>
      <c r="C18" s="16">
        <v>1702</v>
      </c>
      <c r="D18" s="35"/>
      <c r="F18" s="15" t="s">
        <v>2</v>
      </c>
      <c r="G18" s="16">
        <v>2959</v>
      </c>
      <c r="H18" s="16">
        <v>2222</v>
      </c>
      <c r="I18" s="35"/>
      <c r="K18" s="37"/>
    </row>
    <row r="19" spans="1:11" ht="20.100000000000001" customHeight="1">
      <c r="A19" s="15" t="s">
        <v>7</v>
      </c>
      <c r="B19" s="16">
        <v>2215</v>
      </c>
      <c r="C19" s="16">
        <v>1797</v>
      </c>
      <c r="D19" s="35"/>
      <c r="F19" s="15" t="s">
        <v>7</v>
      </c>
      <c r="G19" s="16">
        <v>3048</v>
      </c>
      <c r="H19" s="16">
        <v>2444</v>
      </c>
      <c r="I19" s="35"/>
      <c r="K19" s="37"/>
    </row>
    <row r="20" spans="1:11" ht="20.100000000000001" customHeight="1">
      <c r="A20" s="15" t="s">
        <v>0</v>
      </c>
      <c r="B20" s="16">
        <v>1288</v>
      </c>
      <c r="C20" s="16">
        <v>782</v>
      </c>
      <c r="D20" s="35"/>
      <c r="F20" s="15" t="s">
        <v>0</v>
      </c>
      <c r="G20" s="16">
        <v>1838</v>
      </c>
      <c r="H20" s="16">
        <v>1105</v>
      </c>
      <c r="I20" s="35"/>
      <c r="K20" s="37"/>
    </row>
    <row r="21" spans="1:11" ht="20.100000000000001" customHeight="1">
      <c r="A21" s="11" t="s">
        <v>9</v>
      </c>
      <c r="B21" s="36"/>
      <c r="C21" s="36"/>
      <c r="D21" s="35"/>
      <c r="F21" s="11" t="s">
        <v>9</v>
      </c>
      <c r="G21" s="36">
        <f>SUM(G6:G20)/3</f>
        <v>381700</v>
      </c>
      <c r="H21" s="36">
        <f>SUM(H6:H20)/3</f>
        <v>212018</v>
      </c>
      <c r="I21" s="35"/>
      <c r="K21" s="38"/>
    </row>
    <row r="24" spans="1:11" ht="25.5" customHeight="1"/>
    <row r="27" spans="1:11" ht="25.5" customHeight="1"/>
    <row r="38" ht="25.5" customHeight="1"/>
  </sheetData>
  <sortState xmlns:xlrd2="http://schemas.microsoft.com/office/spreadsheetml/2017/richdata2" ref="F6:H20">
    <sortCondition descending="1" ref="G6:G20"/>
  </sortState>
  <mergeCells count="3">
    <mergeCell ref="G4:I4"/>
    <mergeCell ref="A2:I2"/>
    <mergeCell ref="B4:D4"/>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
  <sheetViews>
    <sheetView zoomScaleNormal="100" workbookViewId="0">
      <selection activeCell="D13" sqref="D13"/>
    </sheetView>
  </sheetViews>
  <sheetFormatPr baseColWidth="10" defaultColWidth="11.42578125" defaultRowHeight="12"/>
  <cols>
    <col min="1" max="1" width="52.28515625" style="2" customWidth="1"/>
    <col min="2" max="2" width="17.42578125" style="2" customWidth="1"/>
    <col min="3" max="3" width="18" style="2" customWidth="1"/>
    <col min="4" max="4" width="17.5703125" style="2" customWidth="1"/>
    <col min="5" max="16384" width="11.42578125" style="2"/>
  </cols>
  <sheetData>
    <row r="1" spans="1:5" s="8" customFormat="1" ht="23.45" customHeight="1">
      <c r="A1" s="44" t="s">
        <v>37</v>
      </c>
      <c r="B1" s="44"/>
      <c r="C1" s="44"/>
      <c r="D1" s="44"/>
      <c r="E1" s="12"/>
    </row>
    <row r="2" spans="1:5" s="8" customFormat="1" ht="27.75" customHeight="1">
      <c r="A2" s="12"/>
      <c r="B2" s="12"/>
      <c r="C2" s="12"/>
      <c r="D2" s="12"/>
      <c r="E2" s="12"/>
    </row>
    <row r="3" spans="1:5" s="8" customFormat="1" ht="22.9" customHeight="1">
      <c r="A3" s="28"/>
      <c r="B3" s="46">
        <v>2024</v>
      </c>
      <c r="C3" s="47"/>
      <c r="D3" s="48"/>
    </row>
    <row r="4" spans="1:5" s="8" customFormat="1" ht="45">
      <c r="A4" s="30" t="s">
        <v>25</v>
      </c>
      <c r="B4" s="39" t="s">
        <v>20</v>
      </c>
      <c r="C4" s="39" t="s">
        <v>23</v>
      </c>
      <c r="D4" s="39" t="s">
        <v>29</v>
      </c>
    </row>
    <row r="5" spans="1:5" s="8" customFormat="1" ht="20.100000000000001" customHeight="1">
      <c r="A5" s="40" t="s">
        <v>16</v>
      </c>
      <c r="B5" s="41">
        <v>234155</v>
      </c>
      <c r="C5" s="41">
        <v>133584</v>
      </c>
      <c r="D5" s="42"/>
      <c r="E5" s="13"/>
    </row>
    <row r="6" spans="1:5" s="8" customFormat="1" ht="20.100000000000001" customHeight="1">
      <c r="A6" s="40" t="s">
        <v>26</v>
      </c>
      <c r="B6" s="41">
        <v>52102</v>
      </c>
      <c r="C6" s="41">
        <v>33411</v>
      </c>
      <c r="D6" s="42"/>
      <c r="E6" s="13"/>
    </row>
    <row r="7" spans="1:5" s="8" customFormat="1" ht="20.100000000000001" customHeight="1">
      <c r="A7" s="40" t="s">
        <v>27</v>
      </c>
      <c r="B7" s="41">
        <v>59309</v>
      </c>
      <c r="C7" s="41">
        <v>19764</v>
      </c>
      <c r="D7" s="42"/>
      <c r="E7" s="13"/>
    </row>
    <row r="8" spans="1:5" s="8" customFormat="1" ht="20.100000000000001" customHeight="1">
      <c r="A8" s="40" t="s">
        <v>21</v>
      </c>
      <c r="B8" s="41">
        <v>29134</v>
      </c>
      <c r="C8" s="41">
        <v>21675</v>
      </c>
      <c r="D8" s="42"/>
      <c r="E8" s="13"/>
    </row>
    <row r="9" spans="1:5" s="8" customFormat="1" ht="20.100000000000001" customHeight="1">
      <c r="A9" s="31" t="s">
        <v>9</v>
      </c>
      <c r="B9" s="43">
        <v>374700</v>
      </c>
      <c r="C9" s="43">
        <v>208434</v>
      </c>
      <c r="D9" s="42"/>
      <c r="E9" s="13"/>
    </row>
  </sheetData>
  <mergeCells count="2">
    <mergeCell ref="B3:D3"/>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0"/>
  <sheetViews>
    <sheetView zoomScale="130" zoomScaleNormal="130" workbookViewId="0">
      <selection activeCell="A8" sqref="A8"/>
    </sheetView>
  </sheetViews>
  <sheetFormatPr baseColWidth="10" defaultColWidth="11.42578125" defaultRowHeight="12"/>
  <cols>
    <col min="1" max="1" width="131.28515625" style="2" customWidth="1"/>
    <col min="2" max="16384" width="11.42578125" style="2"/>
  </cols>
  <sheetData>
    <row r="1" spans="1:1">
      <c r="A1" s="1" t="s">
        <v>11</v>
      </c>
    </row>
    <row r="2" spans="1:1">
      <c r="A2" s="1"/>
    </row>
    <row r="3" spans="1:1">
      <c r="A3" s="6" t="s">
        <v>33</v>
      </c>
    </row>
    <row r="4" spans="1:1">
      <c r="A4" s="1"/>
    </row>
    <row r="5" spans="1:1" ht="48">
      <c r="A5" s="3" t="s">
        <v>28</v>
      </c>
    </row>
    <row r="6" spans="1:1">
      <c r="A6" s="4"/>
    </row>
    <row r="7" spans="1:1">
      <c r="A7" s="8" t="s">
        <v>38</v>
      </c>
    </row>
    <row r="8" spans="1:1">
      <c r="A8" s="5"/>
    </row>
    <row r="9" spans="1:1">
      <c r="A9" s="5"/>
    </row>
    <row r="10" spans="1:1">
      <c r="A10" s="5"/>
    </row>
  </sheetData>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Choix spe en premiere</vt:lpstr>
      <vt:lpstr>Choix de spécialités</vt:lpstr>
      <vt:lpstr>Options en terminale</vt:lpstr>
      <vt:lpstr>Sources</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choix d’enseignements de spécialité et d’enseignements optionnels à la rentrée 2025</dc:title>
  <dc:creator>depp</dc:creator>
  <cp:keywords>diplôme du second degré ;  enseignement du second degré ; élève du 2nd degré ; enseignement général ; enseignement optionnel ; enseignement obligatoire de spécialité ; second cycle du secondaire ;  combinaison d’enseignement ; terminale GT ; première GT ; enseignement de tronc commun ; sexe ; sciences et vie de la terre ; mathématiques ; mathématiques expertes ; mathématiques complémentaires ; physique-chimie ; humanités, littérature et philosophie ; enseignement des sciences économiques et sociales ; histoire-géographie, géopolitique et sciences politiques ; droit et grands enjeux du monde contemporain ; éducation physique, pratiques et culture sportives ; langues, littérature et cultures étrangères et régionales ; littérature, langues et cultures de l’Antiquité » en latin ou en grec ; numérique et sciences informatiques</cp:keywords>
  <cp:lastModifiedBy>sebastien MALICET</cp:lastModifiedBy>
  <cp:lastPrinted>2021-10-28T15:49:38Z</cp:lastPrinted>
  <dcterms:created xsi:type="dcterms:W3CDTF">2019-07-15T08:39:55Z</dcterms:created>
  <dcterms:modified xsi:type="dcterms:W3CDTF">2026-05-27T04:35:02Z</dcterms:modified>
</cp:coreProperties>
</file>